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ordsmgr\Documents\"/>
    </mc:Choice>
  </mc:AlternateContent>
  <xr:revisionPtr revIDLastSave="0" documentId="8_{D91A7DA5-989C-47A7-B0CE-2A5DBC589169}" xr6:coauthVersionLast="47" xr6:coauthVersionMax="47" xr10:uidLastSave="{00000000-0000-0000-0000-000000000000}"/>
  <bookViews>
    <workbookView xWindow="5520" yWindow="2655" windowWidth="21600" windowHeight="11445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91029" concurrentCalc="0"/>
</workbook>
</file>

<file path=xl/calcChain.xml><?xml version="1.0" encoding="utf-8"?>
<calcChain xmlns="http://schemas.openxmlformats.org/spreadsheetml/2006/main">
  <c r="B3" i="1" l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<sst xmlns="http://schemas.openxmlformats.org/spreadsheetml/2006/main" count="25" uniqueCount="7">
  <si>
    <t>MONDAY</t>
  </si>
  <si>
    <t>FIRST DAY OF WEEK</t>
  </si>
  <si>
    <t xml:space="preserve">  CALENDAR YEAR</t>
  </si>
  <si>
    <t>CALENDAR MONTH</t>
  </si>
  <si>
    <r>
      <rPr>
        <b/>
        <sz val="11"/>
        <color theme="7" tint="-0.249977111117893"/>
        <rFont val="Calibri"/>
        <family val="2"/>
        <scheme val="major"/>
      </rPr>
      <t xml:space="preserve">Males  8:30A-11:30A   </t>
    </r>
    <r>
      <rPr>
        <sz val="11"/>
        <color theme="1"/>
        <rFont val="Calibri"/>
        <family val="2"/>
        <scheme val="major"/>
      </rPr>
      <t xml:space="preserve">                   </t>
    </r>
    <r>
      <rPr>
        <b/>
        <sz val="11"/>
        <color theme="5"/>
        <rFont val="Calibri"/>
        <family val="2"/>
        <scheme val="major"/>
      </rPr>
      <t>Females 2P - 5P</t>
    </r>
  </si>
  <si>
    <r>
      <rPr>
        <b/>
        <sz val="11"/>
        <color theme="5"/>
        <rFont val="Calibri"/>
        <family val="2"/>
        <scheme val="major"/>
      </rPr>
      <t>Females 8:30A - 11:30A</t>
    </r>
    <r>
      <rPr>
        <sz val="11"/>
        <color theme="1"/>
        <rFont val="Calibri"/>
        <family val="2"/>
        <scheme val="major"/>
      </rPr>
      <t xml:space="preserve">     </t>
    </r>
    <r>
      <rPr>
        <b/>
        <sz val="11"/>
        <color theme="7" tint="-0.249977111117893"/>
        <rFont val="Calibri"/>
        <family val="2"/>
        <scheme val="major"/>
      </rPr>
      <t xml:space="preserve"> Males 2P - 5P</t>
    </r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</si>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</sst>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9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7" tint="-0.249977111117893"/>
      <name val="Calibri"/>
      <family val="2"/>
      <scheme val="major"/>
    </font>
    <font>
      <b/>
      <sz val="11"/>
      <color theme="5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13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5" fillId="0" borderId="2" xfId="7" applyFont="1">
      <alignment vertical="top" wrapText="1"/>
    </xf>
    <xf numFmtId="0" fontId="1" fillId="0" borderId="0" xfId="2">
      <alignment horizontal="left"/>
    </xf>
    <xf numFmtId="0" fontId="4" fillId="0" borderId="0" xfId="1">
      <alignment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5"/>
  <sheetViews>
    <sheetView showGridLines="0" tabSelected="1" showRuler="0" topLeftCell="A4" zoomScale="85" zoomScaleNormal="85" workbookViewId="0">
      <selection activeCell="L9" sqref="L9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2023</v>
      </c>
      <c r="C1" s="11" t="s">
        <v>6</v>
      </c>
      <c r="D1" s="11"/>
      <c r="E1" s="8" t="s">
        <v>0</v>
      </c>
    </row>
    <row r="2" spans="2:8" ht="30" customHeight="1" x14ac:dyDescent="0.25">
      <c r="B2" s="1" t="s">
        <v>2</v>
      </c>
      <c r="C2" s="12" t="s">
        <v>3</v>
      </c>
      <c r="D2" s="12"/>
      <c r="E2" s="9" t="s">
        <v>1</v>
      </c>
    </row>
    <row r="3" spans="2:8" ht="19.5" customHeight="1" thickBot="1" x14ac:dyDescent="0.3">
      <c r="B3" s="2">
        <f t="array" ref="B3:H3">calendar</f>
        <v>45194</v>
      </c>
      <c r="C3" s="2">
        <v>45195</v>
      </c>
      <c r="D3" s="2">
        <v>45196</v>
      </c>
      <c r="E3" s="2">
        <v>45197</v>
      </c>
      <c r="F3" s="2">
        <v>45198</v>
      </c>
      <c r="G3" s="2">
        <v>45199</v>
      </c>
      <c r="H3" s="2">
        <v>45200</v>
      </c>
    </row>
    <row r="4" spans="2:8" ht="24" customHeight="1" thickTop="1" x14ac:dyDescent="0.25">
      <c r="B4" s="3">
        <f t="array" ref="B4:H4">INDEX(calendar,ndx+0)</f>
        <v>45194</v>
      </c>
      <c r="C4" s="3">
        <v>45195</v>
      </c>
      <c r="D4" s="3">
        <v>45196</v>
      </c>
      <c r="E4" s="3">
        <v>45197</v>
      </c>
      <c r="F4" s="3">
        <v>45198</v>
      </c>
      <c r="G4" s="3">
        <v>45199</v>
      </c>
      <c r="H4" s="3">
        <v>45200</v>
      </c>
    </row>
    <row r="5" spans="2:8" ht="51" customHeight="1" x14ac:dyDescent="0.25">
      <c r="B5" s="10" t="s">
        <v>5</v>
      </c>
      <c r="C5" s="10"/>
      <c r="D5" s="10" t="s">
        <v>4</v>
      </c>
      <c r="E5" s="10"/>
      <c r="F5" s="10" t="s">
        <v>5</v>
      </c>
      <c r="G5" s="10" t="s">
        <v>4</v>
      </c>
      <c r="H5" s="6"/>
    </row>
    <row r="6" spans="2:8" ht="24" customHeight="1" x14ac:dyDescent="0.25">
      <c r="B6" s="4">
        <f t="array" ref="B6:H6">INDEX(calendar,ndx+1)</f>
        <v>45201</v>
      </c>
      <c r="C6" s="4">
        <v>45202</v>
      </c>
      <c r="D6" s="4">
        <v>45203</v>
      </c>
      <c r="E6" s="4">
        <v>45204</v>
      </c>
      <c r="F6" s="4">
        <v>45205</v>
      </c>
      <c r="G6" s="4">
        <v>45206</v>
      </c>
      <c r="H6" s="4">
        <v>45207</v>
      </c>
    </row>
    <row r="7" spans="2:8" ht="51" customHeight="1" x14ac:dyDescent="0.25">
      <c r="B7" s="10" t="s">
        <v>5</v>
      </c>
      <c r="C7" s="10"/>
      <c r="D7" s="10" t="s">
        <v>4</v>
      </c>
      <c r="E7" s="10"/>
      <c r="F7" s="10" t="s">
        <v>5</v>
      </c>
      <c r="G7" s="10" t="s">
        <v>4</v>
      </c>
      <c r="H7" s="5"/>
    </row>
    <row r="8" spans="2:8" ht="24" customHeight="1" x14ac:dyDescent="0.25">
      <c r="B8" s="4">
        <f t="array" ref="B8:H8">INDEX(calendar,ndx+2)</f>
        <v>45208</v>
      </c>
      <c r="C8" s="4">
        <v>45209</v>
      </c>
      <c r="D8" s="4">
        <v>45210</v>
      </c>
      <c r="E8" s="4">
        <v>45211</v>
      </c>
      <c r="F8" s="4">
        <v>45212</v>
      </c>
      <c r="G8" s="4">
        <v>45213</v>
      </c>
      <c r="H8" s="4">
        <v>45214</v>
      </c>
    </row>
    <row r="9" spans="2:8" ht="51" customHeight="1" x14ac:dyDescent="0.25">
      <c r="B9" s="10" t="s">
        <v>4</v>
      </c>
      <c r="C9" s="10"/>
      <c r="D9" s="10" t="s">
        <v>5</v>
      </c>
      <c r="E9" s="10"/>
      <c r="F9" s="10" t="s">
        <v>4</v>
      </c>
      <c r="G9" s="10" t="s">
        <v>5</v>
      </c>
      <c r="H9" s="5"/>
    </row>
    <row r="10" spans="2:8" ht="24" customHeight="1" x14ac:dyDescent="0.25">
      <c r="B10" s="4">
        <f t="array" ref="B10:H10">INDEX(calendar,ndx+3)</f>
        <v>45215</v>
      </c>
      <c r="C10" s="4">
        <v>45216</v>
      </c>
      <c r="D10" s="4">
        <v>45217</v>
      </c>
      <c r="E10" s="4">
        <v>45218</v>
      </c>
      <c r="F10" s="4">
        <v>45219</v>
      </c>
      <c r="G10" s="4">
        <v>45220</v>
      </c>
      <c r="H10" s="4">
        <v>45221</v>
      </c>
    </row>
    <row r="11" spans="2:8" ht="51" customHeight="1" x14ac:dyDescent="0.25">
      <c r="B11" s="10" t="s">
        <v>5</v>
      </c>
      <c r="C11" s="10"/>
      <c r="D11" s="10" t="s">
        <v>4</v>
      </c>
      <c r="E11" s="10"/>
      <c r="F11" s="10" t="s">
        <v>5</v>
      </c>
      <c r="G11" s="10" t="s">
        <v>4</v>
      </c>
      <c r="H11" s="5"/>
    </row>
    <row r="12" spans="2:8" ht="24" customHeight="1" x14ac:dyDescent="0.25">
      <c r="B12" s="4">
        <f t="array" ref="B12:H12">INDEX(calendar,ndx+4)</f>
        <v>45222</v>
      </c>
      <c r="C12" s="4">
        <v>45223</v>
      </c>
      <c r="D12" s="4">
        <v>45224</v>
      </c>
      <c r="E12" s="4">
        <v>45225</v>
      </c>
      <c r="F12" s="4">
        <v>45226</v>
      </c>
      <c r="G12" s="4">
        <v>45227</v>
      </c>
      <c r="H12" s="4">
        <v>45228</v>
      </c>
    </row>
    <row r="13" spans="2:8" ht="51" customHeight="1" x14ac:dyDescent="0.25">
      <c r="B13" s="10" t="s">
        <v>4</v>
      </c>
      <c r="C13" s="10"/>
      <c r="D13" s="10" t="s">
        <v>5</v>
      </c>
      <c r="E13" s="10"/>
      <c r="F13" s="10" t="s">
        <v>4</v>
      </c>
      <c r="G13" s="10" t="s">
        <v>5</v>
      </c>
      <c r="H13" s="5"/>
    </row>
    <row r="14" spans="2:8" ht="23.25" customHeight="1" x14ac:dyDescent="0.25">
      <c r="B14" s="4">
        <f t="array" ref="B14:H14">INDEX(calendar,ndx+5)</f>
        <v>45229</v>
      </c>
      <c r="C14" s="4">
        <v>45230</v>
      </c>
      <c r="D14" s="4">
        <v>45231</v>
      </c>
      <c r="E14" s="4">
        <v>45232</v>
      </c>
      <c r="F14" s="4">
        <v>45233</v>
      </c>
      <c r="G14" s="4">
        <v>45234</v>
      </c>
      <c r="H14" s="4">
        <v>45235</v>
      </c>
    </row>
    <row r="15" spans="2:8" ht="51" customHeight="1" x14ac:dyDescent="0.25">
      <c r="B15" s="10"/>
      <c r="C15" s="5"/>
      <c r="D15" s="10"/>
      <c r="E15" s="6"/>
      <c r="F15" s="10"/>
      <c r="G15" s="10"/>
      <c r="H15" s="5"/>
    </row>
  </sheetData>
  <mergeCells count="2">
    <mergeCell ref="C1:D1"/>
    <mergeCell ref="C2:D2"/>
  </mergeCells>
  <conditionalFormatting sqref="B4:H4">
    <cfRule type="expression" dxfId="5" priority="1">
      <formula>MonthToDisplayNumber&lt;&gt;MONTH(B4)</formula>
    </cfRule>
  </conditionalFormatting>
  <conditionalFormatting sqref="B6:H6">
    <cfRule type="expression" dxfId="4" priority="6">
      <formula>MonthToDisplayNumber&lt;&gt;MONTH(B6)</formula>
    </cfRule>
  </conditionalFormatting>
  <conditionalFormatting sqref="B8:H8">
    <cfRule type="expression" dxfId="3" priority="5">
      <formula>MonthToDisplayNumber&lt;&gt;MONTH(B8)</formula>
    </cfRule>
  </conditionalFormatting>
  <conditionalFormatting sqref="B10:H10">
    <cfRule type="expression" dxfId="2" priority="4">
      <formula>MonthToDisplayNumber&lt;&gt;MONTH(B10)</formula>
    </cfRule>
  </conditionalFormatting>
  <conditionalFormatting sqref="B12:H12">
    <cfRule type="expression" dxfId="1" priority="3">
      <formula>MonthToDisplayNumber&lt;&gt;MONTH(B12)</formula>
    </cfRule>
  </conditionalFormatting>
  <conditionalFormatting sqref="B14:H14">
    <cfRule type="expression" dxfId="0" priority="2">
      <formula>MonthToDisplayNumber&lt;&gt;MONTH(B14)</formula>
    </cfRule>
  </conditionalFormatting>
  <dataValidations count="7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Deputy Pounds</dc:creator>
  <cp:lastModifiedBy>Records Manager</cp:lastModifiedBy>
  <cp:lastPrinted>2023-08-31T18:33:43Z</cp:lastPrinted>
  <dcterms:created xsi:type="dcterms:W3CDTF">2016-09-14T22:55:59Z</dcterms:created>
  <dcterms:modified xsi:type="dcterms:W3CDTF">2023-09-29T15:30:39Z</dcterms:modified>
</cp:coreProperties>
</file>